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D28"/>
  <c r="C28"/>
  <c r="E25"/>
  <c r="D25"/>
  <c r="C25"/>
  <c r="E22"/>
  <c r="D22"/>
  <c r="C22"/>
  <c r="E19"/>
  <c r="D19"/>
  <c r="C19"/>
  <c r="E15"/>
  <c r="E13" s="1"/>
  <c r="E12" s="1"/>
  <c r="D15"/>
  <c r="C15"/>
  <c r="C13" s="1"/>
  <c r="D13"/>
  <c r="D12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<sst xmlns="http://schemas.openxmlformats.org/spreadsheetml/2006/main" count="55" uniqueCount="32">
  <si>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</si>
  <si>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"01" января  2021 г.</t>
  </si>
  <si>
    <t>ГККП "Ясли-сад Карлығаш" при акимате Есильского района Акмолиской области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</si>
  <si>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</si>
  <si>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</si>
  <si>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</si>
  <si>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</si>
  <si>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 год</t>
  </si>
  <si>
    <t>годовой план</t>
  </si>
  <si>
    <t>план на период</t>
  </si>
  <si>
    <t>факт</t>
  </si>
  <si>
    <t>1. Среднегодовой контингент обучающихся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</si>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</sst>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3" fillId="0" borderId="0" xfId="1" applyFont="1"/>
    <xf numFmtId="1" fontId="4" fillId="0" borderId="0" xfId="1" applyNumberFormat="1" applyFont="1"/>
    <xf numFmtId="0" fontId="5" fillId="0" borderId="0" xfId="1" applyFont="1" applyAlignment="1">
      <alignment horizontal="center" vertical="top"/>
    </xf>
    <xf numFmtId="0" fontId="6" fillId="0" borderId="0" xfId="1" applyFont="1"/>
    <xf numFmtId="1" fontId="2" fillId="0" borderId="3" xfId="1" applyNumberFormat="1" applyFont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/>
    </xf>
    <xf numFmtId="0" fontId="2" fillId="0" borderId="3" xfId="1" applyFont="1" applyBorder="1"/>
    <xf numFmtId="0" fontId="5" fillId="0" borderId="3" xfId="1" applyFont="1" applyBorder="1" applyAlignment="1">
      <alignment horizontal="center" vertical="center" wrapText="1"/>
    </xf>
    <xf numFmtId="1" fontId="4" fillId="0" borderId="3" xfId="1" quotePrefix="1" applyNumberFormat="1" applyFont="1" applyBorder="1" applyAlignment="1">
      <alignment horizontal="center"/>
    </xf>
    <xf numFmtId="1" fontId="4" fillId="0" borderId="3" xfId="1" quotePrefix="1" applyNumberFormat="1" applyFont="1" applyFill="1" applyBorder="1" applyAlignment="1">
      <alignment horizontal="center"/>
    </xf>
    <xf numFmtId="0" fontId="7" fillId="0" borderId="3" xfId="1" applyFont="1" applyBorder="1"/>
    <xf numFmtId="164" fontId="4" fillId="0" borderId="3" xfId="1" applyNumberFormat="1" applyFont="1" applyFill="1" applyBorder="1" applyAlignment="1">
      <alignment horizontal="center"/>
    </xf>
    <xf numFmtId="0" fontId="3" fillId="0" borderId="3" xfId="1" applyFont="1" applyBorder="1"/>
    <xf numFmtId="0" fontId="5" fillId="0" borderId="3" xfId="1" applyFont="1" applyBorder="1"/>
    <xf numFmtId="0" fontId="4" fillId="0" borderId="3" xfId="1" applyFont="1" applyBorder="1"/>
    <xf numFmtId="0" fontId="5" fillId="0" borderId="3" xfId="1" applyFont="1" applyBorder="1" applyAlignment="1">
      <alignment horizontal="center" vertic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3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top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9" workbookViewId="0">
      <selection activeCell="H34" sqref="H34"/>
    </sheetView>
  </sheetViews>
  <sheetFormatPr defaultRowHeight="15"/>
  <cols>
    <col min="1" max="1" width="57" customWidth="1"/>
    <col min="2" max="2" width="11.28515625" customWidth="1"/>
    <col min="3" max="3" width="14" customWidth="1"/>
    <col min="4" max="4" width="16" customWidth="1"/>
    <col min="5" max="5" width="13.42578125" customWidth="1"/>
    <col min="6" max="6" width="4.7109375" customWidth="1"/>
  </cols>
  <sheetData>
    <row r="1" spans="1:5" ht="30" customHeight="1">
      <c r="A1" s="21" t="s">
        <v>0</v>
      </c>
      <c r="B1" s="21"/>
      <c r="C1" s="21"/>
      <c r="D1" s="21"/>
      <c r="E1" s="21"/>
    </row>
    <row r="2" spans="1:5" ht="19.5" customHeight="1">
      <c r="A2" s="21" t="s">
        <v>1</v>
      </c>
      <c r="B2" s="21"/>
      <c r="C2" s="21"/>
      <c r="D2" s="21"/>
      <c r="E2" s="21"/>
    </row>
    <row r="3" spans="1:5" ht="20.25">
      <c r="A3" s="1"/>
      <c r="B3" s="2"/>
      <c r="C3" s="3"/>
      <c r="D3" s="3"/>
      <c r="E3" s="3"/>
    </row>
    <row r="4" spans="1:5" ht="28.5" customHeight="1">
      <c r="A4" s="22" t="s">
        <v>2</v>
      </c>
      <c r="B4" s="22"/>
      <c r="C4" s="22"/>
      <c r="D4" s="22"/>
      <c r="E4" s="22"/>
    </row>
    <row r="5" spans="1:5">
      <c r="A5" s="23" t="s">
        <v>3</v>
      </c>
      <c r="B5" s="23"/>
      <c r="C5" s="23"/>
      <c r="D5" s="23"/>
      <c r="E5" s="23"/>
    </row>
    <row r="6" spans="1:5" ht="20.25">
      <c r="A6" s="4"/>
      <c r="B6" s="2"/>
      <c r="C6" s="3"/>
      <c r="D6" s="3"/>
      <c r="E6" s="3"/>
    </row>
    <row r="7" spans="1:5" ht="20.25">
      <c r="A7" s="5" t="s">
        <v>4</v>
      </c>
      <c r="B7" s="2"/>
      <c r="C7" s="3"/>
      <c r="D7" s="3"/>
      <c r="E7" s="3"/>
    </row>
    <row r="8" spans="1:5" ht="20.25">
      <c r="A8" s="1"/>
      <c r="B8" s="2"/>
      <c r="C8" s="3"/>
      <c r="D8" s="3"/>
      <c r="E8" s="3"/>
    </row>
    <row r="9" spans="1:5" ht="19.5" customHeight="1">
      <c r="A9" s="24" t="s">
        <v>5</v>
      </c>
      <c r="B9" s="25" t="s">
        <v>6</v>
      </c>
      <c r="C9" s="26" t="s">
        <v>7</v>
      </c>
      <c r="D9" s="26"/>
      <c r="E9" s="26"/>
    </row>
    <row r="10" spans="1:5" ht="41.25" customHeight="1">
      <c r="A10" s="24"/>
      <c r="B10" s="25"/>
      <c r="C10" s="6" t="s">
        <v>8</v>
      </c>
      <c r="D10" s="6" t="s">
        <v>9</v>
      </c>
      <c r="E10" s="7" t="s">
        <v>10</v>
      </c>
    </row>
    <row r="11" spans="1:5" ht="18" customHeight="1">
      <c r="A11" s="8" t="s">
        <v>11</v>
      </c>
      <c r="B11" s="9" t="s">
        <v>12</v>
      </c>
      <c r="C11" s="10">
        <v>75</v>
      </c>
      <c r="D11" s="11">
        <v>75</v>
      </c>
      <c r="E11" s="11">
        <v>70</v>
      </c>
    </row>
    <row r="12" spans="1:5" ht="18" customHeight="1">
      <c r="A12" s="12" t="s">
        <v>13</v>
      </c>
      <c r="B12" s="9" t="s">
        <v>14</v>
      </c>
      <c r="C12" s="13">
        <v>590.33000000000004</v>
      </c>
      <c r="D12" s="13">
        <f>D13/D11</f>
        <v>594.5333333333333</v>
      </c>
      <c r="E12" s="13">
        <f>E13/E11</f>
        <v>637</v>
      </c>
    </row>
    <row r="13" spans="1:5" ht="18" customHeight="1">
      <c r="A13" s="8" t="s">
        <v>15</v>
      </c>
      <c r="B13" s="9" t="s">
        <v>14</v>
      </c>
      <c r="C13" s="13">
        <f>C15+C29+C30+C31+C32+C33</f>
        <v>45224</v>
      </c>
      <c r="D13" s="13">
        <f t="shared" ref="D13:E13" si="0">D15+D29+D30+D31+D32+D33</f>
        <v>44590</v>
      </c>
      <c r="E13" s="13">
        <f t="shared" si="0"/>
        <v>44590</v>
      </c>
    </row>
    <row r="14" spans="1:5" ht="18" customHeight="1">
      <c r="A14" s="14" t="s">
        <v>16</v>
      </c>
      <c r="B14" s="15"/>
      <c r="C14" s="10"/>
      <c r="D14" s="10"/>
      <c r="E14" s="10"/>
    </row>
    <row r="15" spans="1:5" ht="18" customHeight="1">
      <c r="A15" s="8" t="s">
        <v>17</v>
      </c>
      <c r="B15" s="9" t="s">
        <v>14</v>
      </c>
      <c r="C15" s="10">
        <f>C17+C20+C23+C26</f>
        <v>35631</v>
      </c>
      <c r="D15" s="10">
        <f t="shared" ref="D15:E15" si="1">D17+D20+D23+D26</f>
        <v>35226</v>
      </c>
      <c r="E15" s="10">
        <f t="shared" si="1"/>
        <v>35226</v>
      </c>
    </row>
    <row r="16" spans="1:5" ht="18" customHeight="1">
      <c r="A16" s="14" t="s">
        <v>18</v>
      </c>
      <c r="B16" s="15"/>
      <c r="C16" s="10"/>
      <c r="D16" s="10"/>
      <c r="E16" s="10"/>
    </row>
    <row r="17" spans="1:5" ht="18" customHeight="1">
      <c r="A17" s="16" t="s">
        <v>19</v>
      </c>
      <c r="B17" s="9" t="s">
        <v>14</v>
      </c>
      <c r="C17" s="10">
        <v>3430</v>
      </c>
      <c r="D17" s="10">
        <v>3430</v>
      </c>
      <c r="E17" s="10">
        <v>3430</v>
      </c>
    </row>
    <row r="18" spans="1:5" ht="18" customHeight="1">
      <c r="A18" s="12" t="s">
        <v>20</v>
      </c>
      <c r="B18" s="17" t="s">
        <v>21</v>
      </c>
      <c r="C18" s="18">
        <v>2.5</v>
      </c>
      <c r="D18" s="18">
        <v>2.5</v>
      </c>
      <c r="E18" s="18">
        <v>2.5</v>
      </c>
    </row>
    <row r="19" spans="1:5" ht="18" customHeight="1">
      <c r="A19" s="12" t="s">
        <v>22</v>
      </c>
      <c r="B19" s="9" t="s">
        <v>23</v>
      </c>
      <c r="C19" s="10">
        <f>C17/12*1000/C18</f>
        <v>114333.33333333333</v>
      </c>
      <c r="D19" s="10">
        <f>D17/12*1000/D18</f>
        <v>114333.33333333333</v>
      </c>
      <c r="E19" s="10">
        <f>E17/12*1000/E18</f>
        <v>114333.33333333333</v>
      </c>
    </row>
    <row r="20" spans="1:5" ht="18" customHeight="1">
      <c r="A20" s="16" t="s">
        <v>24</v>
      </c>
      <c r="B20" s="9" t="s">
        <v>14</v>
      </c>
      <c r="C20" s="10">
        <v>13653</v>
      </c>
      <c r="D20" s="10">
        <v>13357</v>
      </c>
      <c r="E20" s="10">
        <v>13357</v>
      </c>
    </row>
    <row r="21" spans="1:5" ht="18" customHeight="1">
      <c r="A21" s="12" t="s">
        <v>20</v>
      </c>
      <c r="B21" s="17" t="s">
        <v>21</v>
      </c>
      <c r="C21" s="10">
        <v>9</v>
      </c>
      <c r="D21" s="10">
        <v>9</v>
      </c>
      <c r="E21" s="10">
        <v>9</v>
      </c>
    </row>
    <row r="22" spans="1:5" ht="18" customHeight="1">
      <c r="A22" s="12" t="s">
        <v>22</v>
      </c>
      <c r="B22" s="9" t="s">
        <v>23</v>
      </c>
      <c r="C22" s="10">
        <f>C20/C21/12*1000</f>
        <v>126416.66666666667</v>
      </c>
      <c r="D22" s="10">
        <f>D20/D21/12*1000</f>
        <v>123675.92592592593</v>
      </c>
      <c r="E22" s="10">
        <f>E20/E21/12*1000</f>
        <v>123675.92592592593</v>
      </c>
    </row>
    <row r="23" spans="1:5" ht="18" customHeight="1">
      <c r="A23" s="19" t="s">
        <v>25</v>
      </c>
      <c r="B23" s="9" t="s">
        <v>14</v>
      </c>
      <c r="C23" s="10">
        <v>4951</v>
      </c>
      <c r="D23" s="10">
        <v>4506</v>
      </c>
      <c r="E23" s="10">
        <v>4506</v>
      </c>
    </row>
    <row r="24" spans="1:5" ht="18" customHeight="1">
      <c r="A24" s="12" t="s">
        <v>20</v>
      </c>
      <c r="B24" s="17" t="s">
        <v>21</v>
      </c>
      <c r="C24" s="10">
        <v>3.25</v>
      </c>
      <c r="D24" s="10">
        <v>3</v>
      </c>
      <c r="E24" s="10">
        <v>3</v>
      </c>
    </row>
    <row r="25" spans="1:5" ht="18" customHeight="1">
      <c r="A25" s="12" t="s">
        <v>22</v>
      </c>
      <c r="B25" s="9" t="s">
        <v>23</v>
      </c>
      <c r="C25" s="10">
        <f>C23/C24/12*1000</f>
        <v>126948.71794871795</v>
      </c>
      <c r="D25" s="10">
        <f t="shared" ref="D25:E25" si="2">D23/D24/12*1000</f>
        <v>125166.66666666667</v>
      </c>
      <c r="E25" s="10">
        <f t="shared" si="2"/>
        <v>125166.66666666667</v>
      </c>
    </row>
    <row r="26" spans="1:5" ht="18" customHeight="1">
      <c r="A26" s="16" t="s">
        <v>26</v>
      </c>
      <c r="B26" s="9" t="s">
        <v>14</v>
      </c>
      <c r="C26" s="10">
        <v>13597</v>
      </c>
      <c r="D26" s="10">
        <v>13933</v>
      </c>
      <c r="E26" s="10">
        <v>13933</v>
      </c>
    </row>
    <row r="27" spans="1:5" ht="18" customHeight="1">
      <c r="A27" s="12" t="s">
        <v>20</v>
      </c>
      <c r="B27" s="17" t="s">
        <v>21</v>
      </c>
      <c r="C27" s="10">
        <v>19</v>
      </c>
      <c r="D27" s="10">
        <v>19</v>
      </c>
      <c r="E27" s="10">
        <v>19</v>
      </c>
    </row>
    <row r="28" spans="1:5" ht="18" customHeight="1">
      <c r="A28" s="12" t="s">
        <v>22</v>
      </c>
      <c r="B28" s="9" t="s">
        <v>23</v>
      </c>
      <c r="C28" s="10">
        <f>C26/C27/12*1000</f>
        <v>59635.964912280702</v>
      </c>
      <c r="D28" s="10">
        <f>D26/D27/12*1000</f>
        <v>61109.649122807015</v>
      </c>
      <c r="E28" s="10">
        <f>E26/E27/12*1000</f>
        <v>61109.649122807015</v>
      </c>
    </row>
    <row r="29" spans="1:5" ht="36.75" customHeight="1">
      <c r="A29" s="20" t="s">
        <v>27</v>
      </c>
      <c r="B29" s="9" t="s">
        <v>14</v>
      </c>
      <c r="C29" s="10">
        <v>3497</v>
      </c>
      <c r="D29" s="10">
        <v>3525</v>
      </c>
      <c r="E29" s="10">
        <v>3525</v>
      </c>
    </row>
    <row r="30" spans="1:5" ht="34.5" customHeight="1">
      <c r="A30" s="20" t="s">
        <v>28</v>
      </c>
      <c r="B30" s="9" t="s">
        <v>14</v>
      </c>
      <c r="C30" s="10">
        <v>3554</v>
      </c>
      <c r="D30" s="10">
        <v>2369</v>
      </c>
      <c r="E30" s="10">
        <v>2369</v>
      </c>
    </row>
    <row r="31" spans="1:5" ht="37.5" customHeight="1">
      <c r="A31" s="20" t="s">
        <v>29</v>
      </c>
      <c r="B31" s="9" t="s">
        <v>14</v>
      </c>
      <c r="C31" s="10">
        <v>400</v>
      </c>
      <c r="D31" s="10">
        <v>1180</v>
      </c>
      <c r="E31" s="10">
        <v>1180</v>
      </c>
    </row>
    <row r="32" spans="1:5" ht="35.25" customHeight="1">
      <c r="A32" s="20" t="s">
        <v>30</v>
      </c>
      <c r="B32" s="9" t="s">
        <v>14</v>
      </c>
      <c r="C32" s="10">
        <v>0</v>
      </c>
      <c r="D32" s="10">
        <v>0</v>
      </c>
      <c r="E32" s="10">
        <v>0</v>
      </c>
    </row>
    <row r="33" spans="1:5" ht="35.25" customHeight="1">
      <c r="A33" s="20" t="s">
        <v>31</v>
      </c>
      <c r="B33" s="9" t="s">
        <v>14</v>
      </c>
      <c r="C33" s="10">
        <v>2142</v>
      </c>
      <c r="D33" s="10">
        <v>2290</v>
      </c>
      <c r="E33" s="10">
        <v>2290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2021-02-27T08:46:38Z</dcterms:modified>
</cp:coreProperties>
</file>